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W:\MYT\myt\public\"/>
    </mc:Choice>
  </mc:AlternateContent>
  <xr:revisionPtr revIDLastSave="0" documentId="8_{5137BFDE-0263-4280-93AE-DDDF596CEA1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20pi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J2" i="1" s="1"/>
  <c r="B3" i="1" s="1"/>
  <c r="E2" i="1"/>
  <c r="D2" i="1"/>
  <c r="J3" i="1" l="1"/>
  <c r="B4" i="1" s="1"/>
  <c r="E3" i="1"/>
  <c r="D3" i="1"/>
  <c r="E4" i="1"/>
  <c r="C3" i="1" l="1"/>
  <c r="G3" i="1"/>
  <c r="J4" i="1"/>
  <c r="B5" i="1" s="1"/>
  <c r="D4" i="1"/>
  <c r="G4" i="1" l="1"/>
  <c r="C4" i="1"/>
  <c r="E5" i="1"/>
  <c r="D5" i="1"/>
  <c r="J5" i="1"/>
  <c r="B6" i="1" s="1"/>
  <c r="J6" i="1" l="1"/>
  <c r="B7" i="1" s="1"/>
  <c r="D6" i="1"/>
  <c r="E6" i="1"/>
  <c r="G5" i="1"/>
  <c r="C5" i="1"/>
  <c r="G6" i="1" l="1"/>
  <c r="C6" i="1"/>
  <c r="J7" i="1"/>
  <c r="B8" i="1" s="1"/>
  <c r="E7" i="1"/>
  <c r="D7" i="1"/>
  <c r="G7" i="1" l="1"/>
  <c r="C7" i="1"/>
  <c r="D8" i="1"/>
  <c r="J8" i="1"/>
  <c r="B9" i="1" s="1"/>
  <c r="E8" i="1"/>
  <c r="J9" i="1" l="1"/>
  <c r="B10" i="1" s="1"/>
  <c r="D9" i="1"/>
  <c r="E9" i="1"/>
  <c r="C8" i="1"/>
  <c r="G8" i="1"/>
  <c r="G9" i="1" l="1"/>
  <c r="C9" i="1"/>
  <c r="J10" i="1"/>
  <c r="B11" i="1" s="1"/>
  <c r="E10" i="1"/>
  <c r="D10" i="1"/>
  <c r="G10" i="1" l="1"/>
  <c r="C10" i="1"/>
  <c r="D11" i="1"/>
  <c r="J11" i="1"/>
  <c r="B12" i="1" s="1"/>
  <c r="E11" i="1"/>
  <c r="J12" i="1" l="1"/>
  <c r="B13" i="1" s="1"/>
  <c r="E12" i="1"/>
  <c r="D12" i="1"/>
  <c r="C11" i="1"/>
  <c r="G11" i="1"/>
  <c r="G12" i="1" l="1"/>
  <c r="C12" i="1"/>
  <c r="J13" i="1"/>
  <c r="B14" i="1" s="1"/>
  <c r="D13" i="1"/>
  <c r="E13" i="1"/>
  <c r="G13" i="1" l="1"/>
  <c r="C13" i="1"/>
  <c r="D14" i="1"/>
  <c r="E14" i="1"/>
  <c r="J14" i="1"/>
  <c r="B15" i="1" s="1"/>
  <c r="J15" i="1" l="1"/>
  <c r="B16" i="1" s="1"/>
  <c r="E15" i="1"/>
  <c r="D15" i="1"/>
  <c r="C14" i="1"/>
  <c r="G14" i="1"/>
  <c r="G15" i="1" l="1"/>
  <c r="C15" i="1"/>
  <c r="J16" i="1"/>
  <c r="B17" i="1" s="1"/>
  <c r="E16" i="1"/>
  <c r="D16" i="1"/>
  <c r="G16" i="1" l="1"/>
  <c r="C16" i="1"/>
  <c r="D17" i="1"/>
  <c r="J17" i="1"/>
  <c r="B18" i="1" s="1"/>
  <c r="E17" i="1"/>
  <c r="J18" i="1" l="1"/>
  <c r="B19" i="1" s="1"/>
  <c r="D18" i="1"/>
  <c r="E18" i="1"/>
  <c r="C17" i="1"/>
  <c r="G17" i="1"/>
  <c r="G18" i="1" l="1"/>
  <c r="C18" i="1"/>
  <c r="J19" i="1"/>
  <c r="B20" i="1" s="1"/>
  <c r="D19" i="1"/>
  <c r="E19" i="1"/>
  <c r="G19" i="1" l="1"/>
  <c r="C19" i="1"/>
  <c r="D20" i="1"/>
  <c r="J20" i="1"/>
  <c r="B21" i="1" s="1"/>
  <c r="E20" i="1"/>
  <c r="J21" i="1" l="1"/>
  <c r="B22" i="1" s="1"/>
  <c r="E21" i="1"/>
  <c r="D21" i="1"/>
  <c r="C20" i="1"/>
  <c r="G20" i="1"/>
  <c r="G21" i="1" l="1"/>
  <c r="C21" i="1"/>
  <c r="J22" i="1"/>
  <c r="B23" i="1" s="1"/>
  <c r="E22" i="1"/>
  <c r="D22" i="1"/>
  <c r="G22" i="1" l="1"/>
  <c r="C22" i="1"/>
  <c r="J23" i="1"/>
  <c r="B24" i="1" s="1"/>
  <c r="E23" i="1"/>
  <c r="D23" i="1"/>
  <c r="G23" i="1" l="1"/>
  <c r="C23" i="1"/>
  <c r="J24" i="1"/>
  <c r="B25" i="1" s="1"/>
  <c r="D24" i="1"/>
  <c r="E24" i="1"/>
  <c r="G24" i="1" l="1"/>
  <c r="C24" i="1"/>
  <c r="E25" i="1"/>
  <c r="D25" i="1"/>
  <c r="J25" i="1"/>
  <c r="B26" i="1" s="1"/>
  <c r="J26" i="1" l="1"/>
  <c r="B27" i="1" s="1"/>
  <c r="D26" i="1"/>
  <c r="E26" i="1"/>
  <c r="G25" i="1"/>
  <c r="C25" i="1"/>
  <c r="G26" i="1" l="1"/>
  <c r="C26" i="1"/>
  <c r="J27" i="1"/>
  <c r="B28" i="1" s="1"/>
  <c r="E27" i="1"/>
  <c r="D27" i="1"/>
  <c r="G27" i="1" l="1"/>
  <c r="C27" i="1"/>
  <c r="D28" i="1"/>
  <c r="J28" i="1"/>
  <c r="B29" i="1" s="1"/>
  <c r="E28" i="1"/>
  <c r="J29" i="1" l="1"/>
  <c r="B30" i="1" s="1"/>
  <c r="D29" i="1"/>
  <c r="E29" i="1"/>
  <c r="C28" i="1"/>
  <c r="G28" i="1"/>
  <c r="G29" i="1" l="1"/>
  <c r="C29" i="1"/>
  <c r="J30" i="1"/>
  <c r="B31" i="1" s="1"/>
  <c r="D30" i="1"/>
  <c r="E30" i="1"/>
  <c r="G30" i="1" l="1"/>
  <c r="C30" i="1"/>
  <c r="J31" i="1"/>
  <c r="D31" i="1"/>
  <c r="E31" i="1"/>
  <c r="G31" i="1" l="1"/>
  <c r="C31" i="1"/>
</calcChain>
</file>

<file path=xl/sharedStrings.xml><?xml version="1.0" encoding="utf-8"?>
<sst xmlns="http://schemas.openxmlformats.org/spreadsheetml/2006/main" count="13" uniqueCount="13">
  <si>
    <t>Level</t>
  </si>
  <si>
    <t xml:space="preserve">Starting Balance </t>
  </si>
  <si>
    <t>Percentage Risk</t>
  </si>
  <si>
    <t>Risk dollars</t>
  </si>
  <si>
    <t>Profit Percentage</t>
  </si>
  <si>
    <t>Profit Dollars</t>
  </si>
  <si>
    <t>Stop Loss Pips</t>
  </si>
  <si>
    <t>TP Pips</t>
  </si>
  <si>
    <t>Std. Lot size</t>
  </si>
  <si>
    <t>Ending balance</t>
  </si>
  <si>
    <t>Completed</t>
  </si>
  <si>
    <t>Notes</t>
  </si>
  <si>
    <t>If you want to Edit this spreadsheet, kindly first Save as, and then make changes.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</si>
</sst>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&quot;$&quot;#,##0.00"/>
    <numFmt numFmtId="166" formatCode="_-* #,##0.0_-;\-* #,##0.0_-;_-* &quot;-&quot;?_-;_-@"/>
  </numFmts>
  <fonts count="13" x14ac:knownFonts="1">
    <font>
      <sz val="10"/>
      <color rgb="FF000000"/>
      <name val="Arial"/>
      <scheme val="minor"/>
    </font>
    <font>
      <b/>
      <sz val="10"/>
      <color theme="1"/>
      <name val="Arial"/>
    </font>
    <font>
      <sz val="10"/>
      <color theme="1"/>
      <name val="Arial"/>
    </font>
    <font>
      <sz val="10"/>
      <color theme="5"/>
      <name val="Arial"/>
    </font>
    <font>
      <sz val="11"/>
      <color theme="5"/>
      <name val="Inconsolata"/>
    </font>
    <font>
      <sz val="10"/>
      <color rgb="FF38761D"/>
      <name val="Arial"/>
    </font>
    <font>
      <sz val="11"/>
      <color rgb="FF38761D"/>
      <name val="Inconsolata"/>
    </font>
    <font>
      <sz val="11"/>
      <color rgb="FF000000"/>
      <name val="Inconsolata"/>
    </font>
    <font>
      <sz val="10"/>
      <color rgb="FF000000"/>
      <name val="Arial"/>
    </font>
    <font>
      <sz val="10"/>
      <color theme="5"/>
      <name val="Roboto"/>
    </font>
    <font>
      <sz val="11"/>
      <color rgb="FF000000"/>
      <name val="Arial"/>
    </font>
    <font>
      <b/>
      <sz val="10"/>
      <color theme="0"/>
      <name val="Arial"/>
      <scheme val="minor"/>
    </font>
    <font>
      <sz val="11"/>
      <color rgb="FF006100"/>
      <name val="Arial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theme="9"/>
        <bgColor theme="9"/>
      </patternFill>
    </fill>
    <fill>
      <patternFill patternType="solid">
        <fgColor rgb="FFFCE5CD"/>
        <bgColor rgb="FFFCE5CD"/>
      </patternFill>
    </fill>
    <fill>
      <patternFill patternType="solid">
        <fgColor rgb="FFD9EAD3"/>
        <bgColor rgb="FFD9EAD3"/>
      </patternFill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theme="5"/>
        <bgColor theme="5"/>
      </patternFill>
    </fill>
    <fill>
      <patternFill patternType="solid">
        <fgColor rgb="FFC6EFCE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2">
    <xf numFmtId="0" fontId="0" fillId="0" borderId="0"/>
    <xf numFmtId="0" fontId="12" fillId="11" borderId="0" applyNumberFormat="0" applyBorder="0" applyAlignment="0" applyProtection="0"/>
  </cellStyleXfs>
  <cellXfs count="30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2" fillId="3" borderId="1" xfId="0" applyFont="1" applyFill="1" applyBorder="1"/>
    <xf numFmtId="164" fontId="2" fillId="4" borderId="1" xfId="0" applyNumberFormat="1" applyFont="1" applyFill="1" applyBorder="1"/>
    <xf numFmtId="9" fontId="3" fillId="5" borderId="1" xfId="0" applyNumberFormat="1" applyFont="1" applyFill="1" applyBorder="1"/>
    <xf numFmtId="165" fontId="4" fillId="5" borderId="1" xfId="0" applyNumberFormat="1" applyFont="1" applyFill="1" applyBorder="1" applyAlignment="1">
      <alignment horizontal="right"/>
    </xf>
    <xf numFmtId="9" fontId="5" fillId="6" borderId="1" xfId="0" applyNumberFormat="1" applyFont="1" applyFill="1" applyBorder="1"/>
    <xf numFmtId="165" fontId="6" fillId="6" borderId="1" xfId="0" applyNumberFormat="1" applyFont="1" applyFill="1" applyBorder="1"/>
    <xf numFmtId="166" fontId="7" fillId="3" borderId="1" xfId="0" applyNumberFormat="1" applyFont="1" applyFill="1" applyBorder="1"/>
    <xf numFmtId="0" fontId="2" fillId="3" borderId="1" xfId="0" applyFont="1" applyFill="1" applyBorder="1" applyAlignment="1">
      <alignment horizontal="left"/>
    </xf>
    <xf numFmtId="0" fontId="8" fillId="3" borderId="2" xfId="0" applyFont="1" applyFill="1" applyBorder="1"/>
    <xf numFmtId="164" fontId="2" fillId="3" borderId="1" xfId="0" applyNumberFormat="1" applyFont="1" applyFill="1" applyBorder="1"/>
    <xf numFmtId="9" fontId="9" fillId="5" borderId="1" xfId="0" applyNumberFormat="1" applyFont="1" applyFill="1" applyBorder="1"/>
    <xf numFmtId="165" fontId="4" fillId="5" borderId="1" xfId="0" applyNumberFormat="1" applyFont="1" applyFill="1" applyBorder="1"/>
    <xf numFmtId="0" fontId="10" fillId="3" borderId="1" xfId="0" applyFont="1" applyFill="1" applyBorder="1"/>
    <xf numFmtId="0" fontId="2" fillId="7" borderId="1" xfId="0" applyFont="1" applyFill="1" applyBorder="1"/>
    <xf numFmtId="0" fontId="7" fillId="3" borderId="1" xfId="0" applyFont="1" applyFill="1" applyBorder="1"/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/>
    <xf numFmtId="0" fontId="10" fillId="0" borderId="1" xfId="0" applyFont="1" applyBorder="1"/>
    <xf numFmtId="0" fontId="2" fillId="0" borderId="1" xfId="0" applyFont="1" applyBorder="1"/>
    <xf numFmtId="0" fontId="10" fillId="8" borderId="1" xfId="0" applyFont="1" applyFill="1" applyBorder="1"/>
    <xf numFmtId="2" fontId="2" fillId="0" borderId="1" xfId="0" applyNumberFormat="1" applyFont="1" applyBorder="1"/>
    <xf numFmtId="164" fontId="1" fillId="9" borderId="1" xfId="0" applyNumberFormat="1" applyFont="1" applyFill="1" applyBorder="1"/>
    <xf numFmtId="165" fontId="7" fillId="8" borderId="2" xfId="0" applyNumberFormat="1" applyFont="1" applyFill="1" applyBorder="1"/>
    <xf numFmtId="0" fontId="11" fillId="10" borderId="0" xfId="0" applyFont="1" applyFill="1"/>
    <xf numFmtId="0" fontId="0" fillId="0" borderId="0" xfId="0"/>
    <xf numFmtId="0" fontId="12" fillId="12" borderId="1" xfId="1" applyFill="1" applyBorder="1" applyAlignment="1">
      <alignment horizontal="right"/>
    </xf>
    <xf numFmtId="0" fontId="2" fillId="12" borderId="1" xfId="0" applyFont="1" applyFill="1" applyBorder="1" applyAlignment="1">
      <alignment horizontal="right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outlinePr summaryBelow="0" summaryRight="0"/>
  </sheetPr>
  <dimension ref="A1:Z100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K37" sqref="K37"/>
    </sheetView>
  </sheetViews>
  <sheetFormatPr defaultColWidth="12.5703125" defaultRowHeight="15" customHeight="1" x14ac:dyDescent="0.2"/>
  <cols>
    <col min="1" max="1" width="7" customWidth="1"/>
    <col min="2" max="2" width="15.28515625" customWidth="1"/>
    <col min="3" max="3" width="14.28515625" customWidth="1"/>
    <col min="4" max="4" width="12.42578125" customWidth="1"/>
    <col min="5" max="5" width="14.28515625" customWidth="1"/>
    <col min="6" max="7" width="12.42578125" customWidth="1"/>
    <col min="8" max="8" width="16" customWidth="1"/>
    <col min="9" max="9" width="19.140625" customWidth="1"/>
    <col min="10" max="10" width="14.42578125" customWidth="1"/>
    <col min="12" max="12" width="57.7109375" customWidth="1"/>
  </cols>
  <sheetData>
    <row r="1" spans="1:26" ht="15.7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</row>
    <row r="2" spans="1:26" ht="15.75" customHeight="1" x14ac:dyDescent="0.4">
      <c r="A2" s="3">
        <v>1</v>
      </c>
      <c r="B2" s="4">
        <v>20</v>
      </c>
      <c r="C2" s="5">
        <v>0.22500000000000001</v>
      </c>
      <c r="D2" s="6">
        <f>((10*I2)*G2)</f>
        <v>4.5</v>
      </c>
      <c r="E2" s="7">
        <f t="shared" ref="E2:E31" si="0">F2/B2</f>
        <v>0.3</v>
      </c>
      <c r="F2" s="8">
        <f t="shared" ref="F2:F31" si="1">((10*I2)*H2)</f>
        <v>6</v>
      </c>
      <c r="G2" s="9">
        <v>15</v>
      </c>
      <c r="H2" s="3">
        <v>20</v>
      </c>
      <c r="I2" s="3">
        <v>0.03</v>
      </c>
      <c r="J2" s="4">
        <f t="shared" ref="J2:J31" si="2">B2+F2</f>
        <v>26</v>
      </c>
      <c r="K2" s="28"/>
      <c r="L2" s="10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15.75" customHeight="1" x14ac:dyDescent="0.4">
      <c r="A3" s="3">
        <v>2</v>
      </c>
      <c r="B3" s="12">
        <f t="shared" ref="B3:B31" si="3">J2</f>
        <v>26</v>
      </c>
      <c r="C3" s="13">
        <f t="shared" ref="C3:C31" si="4">D3/B3</f>
        <v>0.23076923076923078</v>
      </c>
      <c r="D3" s="14">
        <f t="shared" ref="D3:D31" si="5">B3-B2</f>
        <v>6</v>
      </c>
      <c r="E3" s="7">
        <f t="shared" si="0"/>
        <v>0.30769230769230771</v>
      </c>
      <c r="F3" s="8">
        <f t="shared" si="1"/>
        <v>8</v>
      </c>
      <c r="G3" s="9">
        <f t="shared" ref="G3:G31" si="6">(D3/I3)/10</f>
        <v>15</v>
      </c>
      <c r="H3" s="15">
        <v>20</v>
      </c>
      <c r="I3" s="3">
        <v>0.04</v>
      </c>
      <c r="J3" s="4">
        <f t="shared" si="2"/>
        <v>34</v>
      </c>
      <c r="K3" s="28"/>
      <c r="L3" s="10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15.75" customHeight="1" x14ac:dyDescent="0.4">
      <c r="A4" s="16">
        <v>3</v>
      </c>
      <c r="B4" s="12">
        <f t="shared" si="3"/>
        <v>34</v>
      </c>
      <c r="C4" s="13">
        <f t="shared" si="4"/>
        <v>0.23529411764705882</v>
      </c>
      <c r="D4" s="14">
        <f t="shared" si="5"/>
        <v>8</v>
      </c>
      <c r="E4" s="7">
        <f t="shared" si="0"/>
        <v>0.29411764705882354</v>
      </c>
      <c r="F4" s="8">
        <f t="shared" si="1"/>
        <v>10</v>
      </c>
      <c r="G4" s="9">
        <f t="shared" si="6"/>
        <v>16</v>
      </c>
      <c r="H4" s="17">
        <v>20</v>
      </c>
      <c r="I4" s="3">
        <v>0.05</v>
      </c>
      <c r="J4" s="4">
        <f t="shared" si="2"/>
        <v>44</v>
      </c>
      <c r="K4" s="28"/>
      <c r="L4" s="18"/>
    </row>
    <row r="5" spans="1:26" ht="15.75" customHeight="1" x14ac:dyDescent="0.4">
      <c r="A5" s="16">
        <v>4</v>
      </c>
      <c r="B5" s="12">
        <f t="shared" si="3"/>
        <v>44</v>
      </c>
      <c r="C5" s="13">
        <f t="shared" si="4"/>
        <v>0.22727272727272727</v>
      </c>
      <c r="D5" s="14">
        <f t="shared" si="5"/>
        <v>10</v>
      </c>
      <c r="E5" s="7">
        <f t="shared" si="0"/>
        <v>0.31818181818181823</v>
      </c>
      <c r="F5" s="8">
        <f t="shared" si="1"/>
        <v>14.000000000000002</v>
      </c>
      <c r="G5" s="9">
        <f t="shared" si="6"/>
        <v>14.285714285714283</v>
      </c>
      <c r="H5" s="15">
        <v>20</v>
      </c>
      <c r="I5" s="3">
        <v>7.0000000000000007E-2</v>
      </c>
      <c r="J5" s="4">
        <f t="shared" si="2"/>
        <v>58</v>
      </c>
      <c r="K5" s="28"/>
      <c r="L5" s="18"/>
    </row>
    <row r="6" spans="1:26" ht="15.75" customHeight="1" x14ac:dyDescent="0.4">
      <c r="A6" s="16">
        <v>5</v>
      </c>
      <c r="B6" s="12">
        <f t="shared" si="3"/>
        <v>58</v>
      </c>
      <c r="C6" s="13">
        <f t="shared" si="4"/>
        <v>0.2413793103448276</v>
      </c>
      <c r="D6" s="14">
        <f t="shared" si="5"/>
        <v>14</v>
      </c>
      <c r="E6" s="7">
        <f t="shared" si="0"/>
        <v>0.31034482758620691</v>
      </c>
      <c r="F6" s="8">
        <f t="shared" si="1"/>
        <v>18</v>
      </c>
      <c r="G6" s="9">
        <f t="shared" si="6"/>
        <v>15.555555555555557</v>
      </c>
      <c r="H6" s="15">
        <v>20</v>
      </c>
      <c r="I6" s="3">
        <v>0.09</v>
      </c>
      <c r="J6" s="4">
        <f t="shared" si="2"/>
        <v>76</v>
      </c>
      <c r="K6" s="28"/>
      <c r="L6" s="18"/>
    </row>
    <row r="7" spans="1:26" ht="15.75" customHeight="1" x14ac:dyDescent="0.4">
      <c r="A7" s="16">
        <v>6</v>
      </c>
      <c r="B7" s="12">
        <f t="shared" si="3"/>
        <v>76</v>
      </c>
      <c r="C7" s="13">
        <f t="shared" si="4"/>
        <v>0.23684210526315788</v>
      </c>
      <c r="D7" s="14">
        <f t="shared" si="5"/>
        <v>18</v>
      </c>
      <c r="E7" s="7">
        <f t="shared" si="0"/>
        <v>0.28947368421052633</v>
      </c>
      <c r="F7" s="8">
        <f t="shared" si="1"/>
        <v>22</v>
      </c>
      <c r="G7" s="9">
        <f t="shared" si="6"/>
        <v>16.363636363636363</v>
      </c>
      <c r="H7" s="15">
        <v>20</v>
      </c>
      <c r="I7" s="3">
        <v>0.11</v>
      </c>
      <c r="J7" s="4">
        <f t="shared" si="2"/>
        <v>98</v>
      </c>
      <c r="K7" s="28"/>
      <c r="L7" s="18"/>
    </row>
    <row r="8" spans="1:26" ht="15.75" customHeight="1" x14ac:dyDescent="0.4">
      <c r="A8" s="16">
        <v>7</v>
      </c>
      <c r="B8" s="12">
        <f t="shared" si="3"/>
        <v>98</v>
      </c>
      <c r="C8" s="13">
        <f t="shared" si="4"/>
        <v>0.22448979591836735</v>
      </c>
      <c r="D8" s="14">
        <f t="shared" si="5"/>
        <v>22</v>
      </c>
      <c r="E8" s="7">
        <f t="shared" si="0"/>
        <v>0.28571428571428575</v>
      </c>
      <c r="F8" s="8">
        <f t="shared" si="1"/>
        <v>28.000000000000004</v>
      </c>
      <c r="G8" s="9">
        <f t="shared" si="6"/>
        <v>15.714285714285714</v>
      </c>
      <c r="H8" s="15">
        <v>20</v>
      </c>
      <c r="I8" s="3">
        <v>0.14000000000000001</v>
      </c>
      <c r="J8" s="4">
        <f t="shared" si="2"/>
        <v>126</v>
      </c>
      <c r="K8" s="28"/>
      <c r="L8" s="18"/>
    </row>
    <row r="9" spans="1:26" ht="15.75" customHeight="1" x14ac:dyDescent="0.4">
      <c r="A9" s="16">
        <v>8</v>
      </c>
      <c r="B9" s="12">
        <f t="shared" si="3"/>
        <v>126</v>
      </c>
      <c r="C9" s="13">
        <f t="shared" si="4"/>
        <v>0.22222222222222221</v>
      </c>
      <c r="D9" s="14">
        <f t="shared" si="5"/>
        <v>28</v>
      </c>
      <c r="E9" s="7">
        <f t="shared" si="0"/>
        <v>0.30158730158730157</v>
      </c>
      <c r="F9" s="8">
        <f t="shared" si="1"/>
        <v>38</v>
      </c>
      <c r="G9" s="9">
        <f t="shared" si="6"/>
        <v>14.736842105263159</v>
      </c>
      <c r="H9" s="15">
        <v>20</v>
      </c>
      <c r="I9" s="3">
        <v>0.19</v>
      </c>
      <c r="J9" s="4">
        <f t="shared" si="2"/>
        <v>164</v>
      </c>
      <c r="K9" s="28"/>
      <c r="L9" s="18"/>
    </row>
    <row r="10" spans="1:26" ht="15.75" customHeight="1" x14ac:dyDescent="0.4">
      <c r="A10" s="16">
        <v>9</v>
      </c>
      <c r="B10" s="19">
        <f t="shared" si="3"/>
        <v>164</v>
      </c>
      <c r="C10" s="13">
        <f t="shared" si="4"/>
        <v>0.23170731707317074</v>
      </c>
      <c r="D10" s="14">
        <f t="shared" si="5"/>
        <v>38</v>
      </c>
      <c r="E10" s="7">
        <f t="shared" si="0"/>
        <v>0.29268292682926828</v>
      </c>
      <c r="F10" s="8">
        <f t="shared" si="1"/>
        <v>48</v>
      </c>
      <c r="G10" s="9">
        <f t="shared" si="6"/>
        <v>15.833333333333334</v>
      </c>
      <c r="H10" s="20">
        <v>20</v>
      </c>
      <c r="I10" s="21">
        <v>0.24</v>
      </c>
      <c r="J10" s="4">
        <f t="shared" si="2"/>
        <v>212</v>
      </c>
      <c r="K10" s="28"/>
      <c r="L10" s="18"/>
    </row>
    <row r="11" spans="1:26" ht="15.75" customHeight="1" x14ac:dyDescent="0.4">
      <c r="A11" s="16">
        <v>10</v>
      </c>
      <c r="B11" s="19">
        <f t="shared" si="3"/>
        <v>212</v>
      </c>
      <c r="C11" s="13">
        <f t="shared" si="4"/>
        <v>0.22641509433962265</v>
      </c>
      <c r="D11" s="14">
        <f t="shared" si="5"/>
        <v>48</v>
      </c>
      <c r="E11" s="7">
        <f t="shared" si="0"/>
        <v>0.30188679245283018</v>
      </c>
      <c r="F11" s="8">
        <f t="shared" si="1"/>
        <v>64</v>
      </c>
      <c r="G11" s="9">
        <f t="shared" si="6"/>
        <v>15</v>
      </c>
      <c r="H11" s="20">
        <v>20</v>
      </c>
      <c r="I11" s="21">
        <v>0.32</v>
      </c>
      <c r="J11" s="4">
        <f t="shared" si="2"/>
        <v>276</v>
      </c>
      <c r="K11" s="28"/>
      <c r="L11" s="18"/>
    </row>
    <row r="12" spans="1:26" ht="15.75" customHeight="1" x14ac:dyDescent="0.4">
      <c r="A12" s="16">
        <v>11</v>
      </c>
      <c r="B12" s="19">
        <f t="shared" si="3"/>
        <v>276</v>
      </c>
      <c r="C12" s="13">
        <f t="shared" si="4"/>
        <v>0.2318840579710145</v>
      </c>
      <c r="D12" s="14">
        <f t="shared" si="5"/>
        <v>64</v>
      </c>
      <c r="E12" s="7">
        <f t="shared" si="0"/>
        <v>0.29710144927536231</v>
      </c>
      <c r="F12" s="8">
        <f t="shared" si="1"/>
        <v>82</v>
      </c>
      <c r="G12" s="9">
        <f t="shared" si="6"/>
        <v>15.609756097560975</v>
      </c>
      <c r="H12" s="20">
        <v>20</v>
      </c>
      <c r="I12" s="21">
        <v>0.41</v>
      </c>
      <c r="J12" s="4">
        <f t="shared" si="2"/>
        <v>358</v>
      </c>
      <c r="K12" s="28"/>
      <c r="L12" s="18"/>
    </row>
    <row r="13" spans="1:26" ht="15.75" customHeight="1" x14ac:dyDescent="0.4">
      <c r="A13" s="16">
        <v>12</v>
      </c>
      <c r="B13" s="19">
        <f t="shared" si="3"/>
        <v>358</v>
      </c>
      <c r="C13" s="13">
        <f t="shared" si="4"/>
        <v>0.22905027932960895</v>
      </c>
      <c r="D13" s="14">
        <f t="shared" si="5"/>
        <v>82</v>
      </c>
      <c r="E13" s="7">
        <f t="shared" si="0"/>
        <v>0.3016759776536313</v>
      </c>
      <c r="F13" s="8">
        <f t="shared" si="1"/>
        <v>108</v>
      </c>
      <c r="G13" s="9">
        <f t="shared" si="6"/>
        <v>15.185185185185185</v>
      </c>
      <c r="H13" s="22">
        <v>20</v>
      </c>
      <c r="I13" s="21">
        <v>0.54</v>
      </c>
      <c r="J13" s="4">
        <f t="shared" si="2"/>
        <v>466</v>
      </c>
      <c r="K13" s="29"/>
      <c r="L13" s="18"/>
    </row>
    <row r="14" spans="1:26" ht="15.75" customHeight="1" x14ac:dyDescent="0.4">
      <c r="A14" s="16">
        <v>13</v>
      </c>
      <c r="B14" s="19">
        <f t="shared" si="3"/>
        <v>466</v>
      </c>
      <c r="C14" s="13">
        <f t="shared" si="4"/>
        <v>0.23175965665236051</v>
      </c>
      <c r="D14" s="14">
        <f t="shared" si="5"/>
        <v>108</v>
      </c>
      <c r="E14" s="7">
        <f t="shared" si="0"/>
        <v>0.30042918454935624</v>
      </c>
      <c r="F14" s="8">
        <f t="shared" si="1"/>
        <v>140</v>
      </c>
      <c r="G14" s="9">
        <f t="shared" si="6"/>
        <v>15.428571428571431</v>
      </c>
      <c r="H14" s="22">
        <v>20</v>
      </c>
      <c r="I14" s="23">
        <v>0.7</v>
      </c>
      <c r="J14" s="4">
        <f t="shared" si="2"/>
        <v>606</v>
      </c>
      <c r="K14" s="29"/>
      <c r="L14" s="18"/>
    </row>
    <row r="15" spans="1:26" ht="15.75" customHeight="1" x14ac:dyDescent="0.4">
      <c r="A15" s="16">
        <v>14</v>
      </c>
      <c r="B15" s="19">
        <f t="shared" si="3"/>
        <v>606</v>
      </c>
      <c r="C15" s="13">
        <f t="shared" si="4"/>
        <v>0.23102310231023102</v>
      </c>
      <c r="D15" s="14">
        <f t="shared" si="5"/>
        <v>140</v>
      </c>
      <c r="E15" s="7">
        <f t="shared" si="0"/>
        <v>0.30033003300330036</v>
      </c>
      <c r="F15" s="8">
        <f t="shared" si="1"/>
        <v>182</v>
      </c>
      <c r="G15" s="9">
        <f t="shared" si="6"/>
        <v>15.384615384615383</v>
      </c>
      <c r="H15" s="22">
        <v>20</v>
      </c>
      <c r="I15" s="21">
        <v>0.91</v>
      </c>
      <c r="J15" s="4">
        <f t="shared" si="2"/>
        <v>788</v>
      </c>
      <c r="K15" s="29"/>
      <c r="L15" s="18"/>
    </row>
    <row r="16" spans="1:26" ht="15.75" customHeight="1" x14ac:dyDescent="0.4">
      <c r="A16" s="16">
        <v>15</v>
      </c>
      <c r="B16" s="19">
        <f t="shared" si="3"/>
        <v>788</v>
      </c>
      <c r="C16" s="13">
        <f t="shared" si="4"/>
        <v>0.23096446700507614</v>
      </c>
      <c r="D16" s="14">
        <f t="shared" si="5"/>
        <v>182</v>
      </c>
      <c r="E16" s="7">
        <f t="shared" si="0"/>
        <v>0.29949238578680198</v>
      </c>
      <c r="F16" s="8">
        <f t="shared" si="1"/>
        <v>235.99999999999997</v>
      </c>
      <c r="G16" s="9">
        <f t="shared" si="6"/>
        <v>15.423728813559322</v>
      </c>
      <c r="H16" s="22">
        <v>20</v>
      </c>
      <c r="I16" s="21">
        <v>1.18</v>
      </c>
      <c r="J16" s="4">
        <f t="shared" si="2"/>
        <v>1024</v>
      </c>
      <c r="K16" s="29"/>
      <c r="L16" s="18"/>
    </row>
    <row r="17" spans="1:12" ht="15.75" customHeight="1" x14ac:dyDescent="0.4">
      <c r="A17" s="16">
        <v>16</v>
      </c>
      <c r="B17" s="19">
        <f t="shared" si="3"/>
        <v>1024</v>
      </c>
      <c r="C17" s="13">
        <f t="shared" si="4"/>
        <v>0.23046875</v>
      </c>
      <c r="D17" s="14">
        <f t="shared" si="5"/>
        <v>236</v>
      </c>
      <c r="E17" s="7">
        <f t="shared" si="0"/>
        <v>0.30078125</v>
      </c>
      <c r="F17" s="8">
        <f t="shared" si="1"/>
        <v>308</v>
      </c>
      <c r="G17" s="9">
        <f t="shared" si="6"/>
        <v>15.324675324675322</v>
      </c>
      <c r="H17" s="22">
        <v>20</v>
      </c>
      <c r="I17" s="21">
        <v>1.54</v>
      </c>
      <c r="J17" s="4">
        <f t="shared" si="2"/>
        <v>1332</v>
      </c>
      <c r="K17" s="29"/>
      <c r="L17" s="18"/>
    </row>
    <row r="18" spans="1:12" ht="15.75" customHeight="1" x14ac:dyDescent="0.4">
      <c r="A18" s="16">
        <v>17</v>
      </c>
      <c r="B18" s="19">
        <f t="shared" si="3"/>
        <v>1332</v>
      </c>
      <c r="C18" s="13">
        <f t="shared" si="4"/>
        <v>0.23123123123123124</v>
      </c>
      <c r="D18" s="14">
        <f t="shared" si="5"/>
        <v>308</v>
      </c>
      <c r="E18" s="7">
        <f t="shared" si="0"/>
        <v>0.3003003003003003</v>
      </c>
      <c r="F18" s="8">
        <f t="shared" si="1"/>
        <v>400</v>
      </c>
      <c r="G18" s="9">
        <f t="shared" si="6"/>
        <v>15.4</v>
      </c>
      <c r="H18" s="22">
        <v>20</v>
      </c>
      <c r="I18" s="23">
        <v>2</v>
      </c>
      <c r="J18" s="4">
        <f t="shared" si="2"/>
        <v>1732</v>
      </c>
      <c r="K18" s="29"/>
      <c r="L18" s="18"/>
    </row>
    <row r="19" spans="1:12" ht="15.75" customHeight="1" x14ac:dyDescent="0.4">
      <c r="A19" s="16">
        <v>18</v>
      </c>
      <c r="B19" s="19">
        <f t="shared" si="3"/>
        <v>1732</v>
      </c>
      <c r="C19" s="13">
        <f t="shared" si="4"/>
        <v>0.23094688221709006</v>
      </c>
      <c r="D19" s="14">
        <f t="shared" si="5"/>
        <v>400</v>
      </c>
      <c r="E19" s="7">
        <f t="shared" si="0"/>
        <v>0.30023094688221708</v>
      </c>
      <c r="F19" s="8">
        <f t="shared" si="1"/>
        <v>520</v>
      </c>
      <c r="G19" s="9">
        <f t="shared" si="6"/>
        <v>15.384615384615383</v>
      </c>
      <c r="H19" s="22">
        <v>20</v>
      </c>
      <c r="I19" s="23">
        <v>2.6</v>
      </c>
      <c r="J19" s="4">
        <f t="shared" si="2"/>
        <v>2252</v>
      </c>
      <c r="K19" s="29"/>
      <c r="L19" s="18"/>
    </row>
    <row r="20" spans="1:12" ht="15.75" customHeight="1" x14ac:dyDescent="0.4">
      <c r="A20" s="16">
        <v>19</v>
      </c>
      <c r="B20" s="19">
        <f t="shared" si="3"/>
        <v>2252</v>
      </c>
      <c r="C20" s="13">
        <f t="shared" si="4"/>
        <v>0.23090586145648312</v>
      </c>
      <c r="D20" s="14">
        <f t="shared" si="5"/>
        <v>520</v>
      </c>
      <c r="E20" s="7">
        <f t="shared" si="0"/>
        <v>0.29928952042628776</v>
      </c>
      <c r="F20" s="8">
        <f t="shared" si="1"/>
        <v>674</v>
      </c>
      <c r="G20" s="9">
        <f t="shared" si="6"/>
        <v>15.430267062314538</v>
      </c>
      <c r="H20" s="22">
        <v>20</v>
      </c>
      <c r="I20" s="21">
        <v>3.37</v>
      </c>
      <c r="J20" s="4">
        <f t="shared" si="2"/>
        <v>2926</v>
      </c>
      <c r="K20" s="29"/>
      <c r="L20" s="18"/>
    </row>
    <row r="21" spans="1:12" ht="15.75" customHeight="1" x14ac:dyDescent="0.4">
      <c r="A21" s="16">
        <v>20</v>
      </c>
      <c r="B21" s="19">
        <f t="shared" si="3"/>
        <v>2926</v>
      </c>
      <c r="C21" s="13">
        <f t="shared" si="4"/>
        <v>0.23034859876965141</v>
      </c>
      <c r="D21" s="14">
        <f t="shared" si="5"/>
        <v>674</v>
      </c>
      <c r="E21" s="7">
        <f t="shared" si="0"/>
        <v>0.30006835269993165</v>
      </c>
      <c r="F21" s="8">
        <f t="shared" si="1"/>
        <v>878</v>
      </c>
      <c r="G21" s="9">
        <f t="shared" si="6"/>
        <v>15.353075170842825</v>
      </c>
      <c r="H21" s="22">
        <v>20</v>
      </c>
      <c r="I21" s="21">
        <v>4.3899999999999997</v>
      </c>
      <c r="J21" s="4">
        <f t="shared" si="2"/>
        <v>3804</v>
      </c>
      <c r="K21" s="29"/>
      <c r="L21" s="18"/>
    </row>
    <row r="22" spans="1:12" ht="15.75" customHeight="1" x14ac:dyDescent="0.4">
      <c r="A22" s="16">
        <v>21</v>
      </c>
      <c r="B22" s="19">
        <f t="shared" si="3"/>
        <v>3804</v>
      </c>
      <c r="C22" s="13">
        <f t="shared" si="4"/>
        <v>0.23080967402733965</v>
      </c>
      <c r="D22" s="14">
        <f t="shared" si="5"/>
        <v>878</v>
      </c>
      <c r="E22" s="7">
        <f t="shared" si="0"/>
        <v>0.29968454258675081</v>
      </c>
      <c r="F22" s="8">
        <f t="shared" si="1"/>
        <v>1140</v>
      </c>
      <c r="G22" s="9">
        <f t="shared" si="6"/>
        <v>15.403508771929825</v>
      </c>
      <c r="H22" s="22">
        <v>20</v>
      </c>
      <c r="I22" s="21">
        <v>5.7</v>
      </c>
      <c r="J22" s="4">
        <f t="shared" si="2"/>
        <v>4944</v>
      </c>
      <c r="K22" s="29"/>
      <c r="L22" s="18"/>
    </row>
    <row r="23" spans="1:12" ht="15.75" customHeight="1" x14ac:dyDescent="0.4">
      <c r="A23" s="16">
        <v>22</v>
      </c>
      <c r="B23" s="19">
        <f t="shared" si="3"/>
        <v>4944</v>
      </c>
      <c r="C23" s="13">
        <f t="shared" si="4"/>
        <v>0.23058252427184467</v>
      </c>
      <c r="D23" s="14">
        <f t="shared" si="5"/>
        <v>1140</v>
      </c>
      <c r="E23" s="7">
        <f t="shared" si="0"/>
        <v>0.29975728155339804</v>
      </c>
      <c r="F23" s="8">
        <f t="shared" si="1"/>
        <v>1482</v>
      </c>
      <c r="G23" s="9">
        <f t="shared" si="6"/>
        <v>15.384615384615383</v>
      </c>
      <c r="H23" s="22">
        <v>20</v>
      </c>
      <c r="I23" s="21">
        <v>7.41</v>
      </c>
      <c r="J23" s="4">
        <f t="shared" si="2"/>
        <v>6426</v>
      </c>
      <c r="K23" s="29"/>
      <c r="L23" s="18"/>
    </row>
    <row r="24" spans="1:12" ht="15.75" customHeight="1" x14ac:dyDescent="0.4">
      <c r="A24" s="16">
        <v>23</v>
      </c>
      <c r="B24" s="19">
        <f t="shared" si="3"/>
        <v>6426</v>
      </c>
      <c r="C24" s="13">
        <f t="shared" si="4"/>
        <v>0.23062558356676005</v>
      </c>
      <c r="D24" s="14">
        <f t="shared" si="5"/>
        <v>1482</v>
      </c>
      <c r="E24" s="7">
        <f t="shared" si="0"/>
        <v>0.30003112356053535</v>
      </c>
      <c r="F24" s="8">
        <f t="shared" si="1"/>
        <v>1928</v>
      </c>
      <c r="G24" s="9">
        <f t="shared" si="6"/>
        <v>15.37344398340249</v>
      </c>
      <c r="H24" s="22">
        <v>20</v>
      </c>
      <c r="I24" s="21">
        <v>9.64</v>
      </c>
      <c r="J24" s="4">
        <f t="shared" si="2"/>
        <v>8354</v>
      </c>
      <c r="K24" s="29"/>
      <c r="L24" s="18"/>
    </row>
    <row r="25" spans="1:12" ht="15.75" customHeight="1" x14ac:dyDescent="0.4">
      <c r="A25" s="16">
        <v>24</v>
      </c>
      <c r="B25" s="19">
        <f t="shared" si="3"/>
        <v>8354</v>
      </c>
      <c r="C25" s="13">
        <f t="shared" si="4"/>
        <v>0.23078764663634188</v>
      </c>
      <c r="D25" s="14">
        <f t="shared" si="5"/>
        <v>1928</v>
      </c>
      <c r="E25" s="7">
        <f t="shared" si="0"/>
        <v>0.29997605937275557</v>
      </c>
      <c r="F25" s="8">
        <f t="shared" si="1"/>
        <v>2506</v>
      </c>
      <c r="G25" s="9">
        <f t="shared" si="6"/>
        <v>15.38707102952913</v>
      </c>
      <c r="H25" s="22">
        <v>20</v>
      </c>
      <c r="I25" s="21">
        <v>12.53</v>
      </c>
      <c r="J25" s="4">
        <f t="shared" si="2"/>
        <v>10860</v>
      </c>
      <c r="K25" s="29"/>
      <c r="L25" s="18"/>
    </row>
    <row r="26" spans="1:12" ht="15.75" customHeight="1" x14ac:dyDescent="0.4">
      <c r="A26" s="16">
        <v>25</v>
      </c>
      <c r="B26" s="19">
        <f t="shared" si="3"/>
        <v>10860</v>
      </c>
      <c r="C26" s="13">
        <f t="shared" si="4"/>
        <v>0.23075506445672192</v>
      </c>
      <c r="D26" s="14">
        <f t="shared" si="5"/>
        <v>2506</v>
      </c>
      <c r="E26" s="7">
        <f t="shared" si="0"/>
        <v>0.29981583793738492</v>
      </c>
      <c r="F26" s="8">
        <f t="shared" si="1"/>
        <v>3256</v>
      </c>
      <c r="G26" s="9">
        <f t="shared" si="6"/>
        <v>15.393120393120393</v>
      </c>
      <c r="H26" s="22">
        <v>20</v>
      </c>
      <c r="I26" s="21">
        <v>16.28</v>
      </c>
      <c r="J26" s="4">
        <f t="shared" si="2"/>
        <v>14116</v>
      </c>
      <c r="K26" s="29"/>
      <c r="L26" s="18"/>
    </row>
    <row r="27" spans="1:12" ht="15.75" customHeight="1" x14ac:dyDescent="0.4">
      <c r="A27" s="16">
        <v>26</v>
      </c>
      <c r="B27" s="19">
        <f t="shared" si="3"/>
        <v>14116</v>
      </c>
      <c r="C27" s="13">
        <f t="shared" si="4"/>
        <v>0.23066024369509777</v>
      </c>
      <c r="D27" s="14">
        <f t="shared" si="5"/>
        <v>3256</v>
      </c>
      <c r="E27" s="7">
        <f t="shared" si="0"/>
        <v>0.29994332672145085</v>
      </c>
      <c r="F27" s="8">
        <f t="shared" si="1"/>
        <v>4234</v>
      </c>
      <c r="G27" s="9">
        <f t="shared" si="6"/>
        <v>15.380255077940481</v>
      </c>
      <c r="H27" s="22">
        <v>20</v>
      </c>
      <c r="I27" s="21">
        <v>21.17</v>
      </c>
      <c r="J27" s="4">
        <f t="shared" si="2"/>
        <v>18350</v>
      </c>
      <c r="K27" s="29"/>
      <c r="L27" s="18"/>
    </row>
    <row r="28" spans="1:12" ht="15.75" customHeight="1" x14ac:dyDescent="0.4">
      <c r="A28" s="16">
        <v>27</v>
      </c>
      <c r="B28" s="19">
        <f t="shared" si="3"/>
        <v>18350</v>
      </c>
      <c r="C28" s="13">
        <f t="shared" si="4"/>
        <v>0.23073569482288828</v>
      </c>
      <c r="D28" s="14">
        <f t="shared" si="5"/>
        <v>4234</v>
      </c>
      <c r="E28" s="7">
        <f t="shared" si="0"/>
        <v>0.29994550408719345</v>
      </c>
      <c r="F28" s="8">
        <f t="shared" si="1"/>
        <v>5504</v>
      </c>
      <c r="G28" s="9">
        <f t="shared" si="6"/>
        <v>15.385174418604652</v>
      </c>
      <c r="H28" s="22">
        <v>20</v>
      </c>
      <c r="I28" s="21">
        <v>27.52</v>
      </c>
      <c r="J28" s="4">
        <f t="shared" si="2"/>
        <v>23854</v>
      </c>
      <c r="K28" s="29"/>
      <c r="L28" s="18"/>
    </row>
    <row r="29" spans="1:12" ht="15.75" customHeight="1" x14ac:dyDescent="0.4">
      <c r="A29" s="16">
        <v>28</v>
      </c>
      <c r="B29" s="19">
        <f t="shared" si="3"/>
        <v>23854</v>
      </c>
      <c r="C29" s="13">
        <f t="shared" si="4"/>
        <v>0.23073698331516726</v>
      </c>
      <c r="D29" s="14">
        <f t="shared" si="5"/>
        <v>5504</v>
      </c>
      <c r="E29" s="7">
        <f t="shared" si="0"/>
        <v>0.29999161566194349</v>
      </c>
      <c r="F29" s="8">
        <f t="shared" si="1"/>
        <v>7156</v>
      </c>
      <c r="G29" s="9">
        <f t="shared" si="6"/>
        <v>15.38289547233091</v>
      </c>
      <c r="H29" s="22">
        <v>20</v>
      </c>
      <c r="I29" s="21">
        <v>35.78</v>
      </c>
      <c r="J29" s="4">
        <f t="shared" si="2"/>
        <v>31010</v>
      </c>
      <c r="K29" s="29"/>
      <c r="L29" s="18"/>
    </row>
    <row r="30" spans="1:12" ht="15.75" customHeight="1" x14ac:dyDescent="0.4">
      <c r="A30" s="16">
        <v>29</v>
      </c>
      <c r="B30" s="19">
        <f t="shared" si="3"/>
        <v>31010</v>
      </c>
      <c r="C30" s="13">
        <f t="shared" si="4"/>
        <v>0.23076426959045468</v>
      </c>
      <c r="D30" s="14">
        <f t="shared" si="5"/>
        <v>7156</v>
      </c>
      <c r="E30" s="7">
        <f t="shared" si="0"/>
        <v>0.29996775233795547</v>
      </c>
      <c r="F30" s="8">
        <f t="shared" si="1"/>
        <v>9302</v>
      </c>
      <c r="G30" s="9">
        <f t="shared" si="6"/>
        <v>15.385938507847774</v>
      </c>
      <c r="H30" s="22">
        <v>20</v>
      </c>
      <c r="I30" s="21">
        <v>46.51</v>
      </c>
      <c r="J30" s="4">
        <f t="shared" si="2"/>
        <v>40312</v>
      </c>
      <c r="K30" s="29"/>
      <c r="L30" s="18"/>
    </row>
    <row r="31" spans="1:12" ht="15.75" customHeight="1" x14ac:dyDescent="0.4">
      <c r="A31" s="16">
        <v>30</v>
      </c>
      <c r="B31" s="19">
        <f t="shared" si="3"/>
        <v>40312</v>
      </c>
      <c r="C31" s="13">
        <f t="shared" si="4"/>
        <v>0.23075014883905537</v>
      </c>
      <c r="D31" s="14">
        <f t="shared" si="5"/>
        <v>9302</v>
      </c>
      <c r="E31" s="7">
        <f t="shared" si="0"/>
        <v>0.29996030958523517</v>
      </c>
      <c r="F31" s="8">
        <f t="shared" si="1"/>
        <v>12092</v>
      </c>
      <c r="G31" s="9">
        <f t="shared" si="6"/>
        <v>15.385378762818391</v>
      </c>
      <c r="H31" s="22">
        <v>20</v>
      </c>
      <c r="I31" s="21">
        <v>60.46</v>
      </c>
      <c r="J31" s="24">
        <f t="shared" si="2"/>
        <v>52404</v>
      </c>
      <c r="K31" s="29"/>
      <c r="L31" s="18"/>
    </row>
    <row r="32" spans="1:12" ht="15.75" customHeight="1" x14ac:dyDescent="0.4">
      <c r="D32" s="25"/>
      <c r="F32" s="25"/>
      <c r="G32" s="25"/>
    </row>
    <row r="33" spans="3:9" ht="15.75" customHeight="1" x14ac:dyDescent="0.2">
      <c r="C33" s="26" t="s">
        <v>12</v>
      </c>
      <c r="D33" s="27"/>
      <c r="E33" s="27"/>
      <c r="F33" s="27"/>
      <c r="G33" s="27"/>
      <c r="H33" s="27"/>
      <c r="I33" s="27"/>
    </row>
    <row r="34" spans="3:9" ht="15.75" customHeight="1" x14ac:dyDescent="0.2"/>
    <row r="35" spans="3:9" ht="15.75" customHeight="1" x14ac:dyDescent="0.2"/>
    <row r="36" spans="3:9" ht="15.75" customHeight="1" x14ac:dyDescent="0.2"/>
    <row r="37" spans="3:9" ht="15.75" customHeight="1" x14ac:dyDescent="0.2"/>
    <row r="38" spans="3:9" ht="15.75" customHeight="1" x14ac:dyDescent="0.2"/>
    <row r="39" spans="3:9" ht="15.75" customHeight="1" x14ac:dyDescent="0.2"/>
    <row r="40" spans="3:9" ht="15.75" customHeight="1" x14ac:dyDescent="0.2"/>
    <row r="41" spans="3:9" ht="15.75" customHeight="1" x14ac:dyDescent="0.2"/>
    <row r="42" spans="3:9" ht="15.75" customHeight="1" x14ac:dyDescent="0.2"/>
    <row r="43" spans="3:9" ht="15.75" customHeight="1" x14ac:dyDescent="0.2"/>
    <row r="44" spans="3:9" ht="15.75" customHeight="1" x14ac:dyDescent="0.2"/>
    <row r="45" spans="3:9" ht="15.75" customHeight="1" x14ac:dyDescent="0.2"/>
    <row r="46" spans="3:9" ht="15.75" customHeight="1" x14ac:dyDescent="0.2"/>
    <row r="47" spans="3:9" ht="15.75" customHeight="1" x14ac:dyDescent="0.2"/>
    <row r="48" spans="3:9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C33:I33"/>
  </mergeCells>
  <printOptions horizontalCentered="1" gridLines="1"/>
  <pageMargins left="0.7" right="0.7" top="0.75" bottom="0.75" header="0" footer="0"/>
  <pageSetup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20pip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MindsetYourTrades</dc:creator>
  <cp:lastModifiedBy>John A</cp:lastModifiedBy>
  <dcterms:created xsi:type="dcterms:W3CDTF">2024-09-05T10:54:45Z</dcterms:created>
  <dcterms:modified xsi:type="dcterms:W3CDTF">2025-09-01T19:00:10Z</dcterms:modified>
</cp:coreProperties>
</file>